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250" windowHeight="58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5" i="1"/>
  <c r="N23" i="1"/>
  <c r="M23" i="1"/>
  <c r="L23" i="1"/>
  <c r="K23" i="1"/>
  <c r="C23" i="1"/>
  <c r="J23" i="1"/>
  <c r="G23" i="1" l="1"/>
  <c r="I8" i="1" l="1"/>
  <c r="I16" i="1"/>
  <c r="I17" i="1"/>
  <c r="I18" i="1"/>
  <c r="I19" i="1"/>
  <c r="I20" i="1"/>
  <c r="I21" i="1"/>
  <c r="I22" i="1"/>
  <c r="D23" i="1" l="1"/>
  <c r="E23" i="1"/>
  <c r="F23" i="1"/>
  <c r="G6" i="1"/>
  <c r="I6" i="1" s="1"/>
  <c r="G7" i="1"/>
  <c r="I7" i="1" s="1"/>
  <c r="G8" i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G17" i="1"/>
  <c r="G18" i="1"/>
  <c r="G19" i="1"/>
  <c r="G20" i="1"/>
  <c r="G21" i="1"/>
  <c r="G22" i="1"/>
  <c r="G5" i="1"/>
  <c r="I5" i="1" s="1"/>
  <c r="I23" i="1" l="1"/>
  <c r="H23" i="1"/>
</calcChain>
</file>

<file path=xl/sharedStrings.xml><?xml version="1.0" encoding="utf-8"?>
<sst xmlns="http://schemas.openxmlformats.org/spreadsheetml/2006/main" count="39" uniqueCount="39">
  <si>
    <t>Lp.</t>
  </si>
  <si>
    <t>Miejscowość</t>
  </si>
  <si>
    <t>LEGNICKIE POLE</t>
  </si>
  <si>
    <t>NOWA WIEŚ LEGNICKA</t>
  </si>
  <si>
    <t>GNIEWOMIERZ</t>
  </si>
  <si>
    <t>PSARY</t>
  </si>
  <si>
    <t>KOSKOWICE</t>
  </si>
  <si>
    <t>MIKOŁAJOWICE</t>
  </si>
  <si>
    <t>TACZALIN</t>
  </si>
  <si>
    <t>RACZKOWA</t>
  </si>
  <si>
    <t>BARTOSZÓW</t>
  </si>
  <si>
    <t>KSIĘGINICE</t>
  </si>
  <si>
    <t>KŁEBANOWICE</t>
  </si>
  <si>
    <t>OGONOWICE</t>
  </si>
  <si>
    <t>LUBIEŃ</t>
  </si>
  <si>
    <t>MĄKOLICE</t>
  </si>
  <si>
    <t>KOISZKÓW</t>
  </si>
  <si>
    <t>CZARNKÓW</t>
  </si>
  <si>
    <t>BISKUPICE</t>
  </si>
  <si>
    <t>STRACHOWICE</t>
  </si>
  <si>
    <t>Stan na: 23.06.2020</t>
  </si>
  <si>
    <t>Własny kompostownik</t>
  </si>
  <si>
    <t>DANE BEZ ZABUDOWY WIELOLOKALOWEJ*</t>
  </si>
  <si>
    <t>* DLA ZABUDOWY WIELOLOKALOWEJ PRZEWIDZIANE POJEMNIKI O POJEMNOŚCI 1100 L</t>
  </si>
  <si>
    <t>Pojemniki czarne 240 l</t>
  </si>
  <si>
    <t>Pojemniki żółte 240 l</t>
  </si>
  <si>
    <t>Pojemniki niebieskie 240 l</t>
  </si>
  <si>
    <t>Pojemniki zielone 240 l</t>
  </si>
  <si>
    <t>Pojemniki brązowe 240 l</t>
  </si>
  <si>
    <t>Razem**</t>
  </si>
  <si>
    <t>* *SZACUNKOWA ILOŚĆ POJEMNIKÓW (+/- 10 %)</t>
  </si>
  <si>
    <t>Zestawienie pojemników na odpady z podziałem na frakcje dla mieszkańców gminy Legnickie Pole.</t>
  </si>
  <si>
    <t>*Pojemniki czarne 1100 l</t>
  </si>
  <si>
    <t>*Pojemniki żółte 1100 l</t>
  </si>
  <si>
    <t>*Pojemniki niebieskie 1100 l</t>
  </si>
  <si>
    <t>Ogółem 240 l</t>
  </si>
  <si>
    <t>*Pojemniki zielone 1100 l</t>
  </si>
  <si>
    <t>*Pojemniki brązowe 1100 l</t>
  </si>
  <si>
    <t>*Ogółem      1100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</si>
</sst>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33CC3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4" fillId="10" borderId="0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0" xfId="0" applyFont="1" applyFill="1" applyBorder="1"/>
    <xf numFmtId="0" fontId="2" fillId="12" borderId="0" xfId="0" applyFont="1" applyFill="1" applyBorder="1" applyAlignment="1">
      <alignment vertical="center"/>
    </xf>
    <xf numFmtId="0" fontId="4" fillId="12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8" fillId="11" borderId="16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/>
    <xf numFmtId="0" fontId="8" fillId="13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/>
    </xf>
    <xf numFmtId="0" fontId="8" fillId="4" borderId="7" xfId="0" applyFont="1" applyFill="1" applyBorder="1"/>
    <xf numFmtId="0" fontId="7" fillId="0" borderId="0" xfId="0" applyFont="1" applyBorder="1"/>
    <xf numFmtId="0" fontId="7" fillId="3" borderId="11" xfId="0" applyFont="1" applyFill="1" applyBorder="1" applyAlignment="1">
      <alignment horizontal="center" vertical="center"/>
    </xf>
    <xf numFmtId="0" fontId="8" fillId="11" borderId="17" xfId="0" applyFont="1" applyFill="1" applyBorder="1" applyAlignment="1">
      <alignment horizontal="center" vertical="center"/>
    </xf>
    <xf numFmtId="0" fontId="8" fillId="13" borderId="12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1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/>
    </xf>
    <xf numFmtId="0" fontId="8" fillId="13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8" fillId="11" borderId="1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 wrapText="1"/>
    </xf>
    <xf numFmtId="0" fontId="3" fillId="12" borderId="0" xfId="0" applyFont="1" applyFill="1" applyBorder="1" applyAlignment="1">
      <alignment horizontal="center" vertical="center"/>
    </xf>
    <xf numFmtId="0" fontId="0" fillId="12" borderId="0" xfId="0" applyFill="1" applyAlignment="1"/>
    <xf numFmtId="0" fontId="6" fillId="14" borderId="0" xfId="0" applyFont="1" applyFill="1"/>
    <xf numFmtId="0" fontId="5" fillId="12" borderId="0" xfId="0" applyFont="1" applyFill="1" applyBorder="1" applyAlignment="1">
      <alignment horizontal="center" vertical="center"/>
    </xf>
    <xf numFmtId="2" fontId="9" fillId="15" borderId="1" xfId="0" applyNumberFormat="1" applyFont="1" applyFill="1" applyBorder="1" applyAlignment="1">
      <alignment horizontal="center" vertical="center" wrapText="1"/>
    </xf>
    <xf numFmtId="2" fontId="9" fillId="15" borderId="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33CC33"/>
      <color rgb="FFFF5050"/>
      <color rgb="FF996633"/>
      <color rgb="FF009900"/>
      <color rgb="FFFFCCFF"/>
      <color rgb="FFCCFF99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workbookViewId="0">
      <selection activeCell="J26" sqref="J26"/>
    </sheetView>
  </sheetViews>
  <sheetFormatPr defaultRowHeight="15" x14ac:dyDescent="0.25"/>
  <cols>
    <col min="1" max="1" width="6.140625" customWidth="1"/>
    <col min="2" max="2" width="26.42578125" customWidth="1"/>
    <col min="3" max="3" width="11.140625" customWidth="1"/>
    <col min="4" max="4" width="11" customWidth="1"/>
    <col min="5" max="5" width="11.42578125" customWidth="1"/>
    <col min="6" max="6" width="11.5703125" customWidth="1"/>
    <col min="7" max="7" width="11" customWidth="1"/>
    <col min="8" max="8" width="15.28515625" hidden="1" customWidth="1"/>
    <col min="9" max="9" width="13.5703125" customWidth="1"/>
    <col min="10" max="11" width="11.85546875" customWidth="1"/>
    <col min="12" max="12" width="12.140625" customWidth="1"/>
    <col min="13" max="14" width="11.28515625" customWidth="1"/>
    <col min="15" max="15" width="12.7109375" customWidth="1"/>
  </cols>
  <sheetData>
    <row r="1" spans="1:15" ht="18" customHeight="1" x14ac:dyDescent="0.25">
      <c r="A1" s="72" t="s">
        <v>31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32.25" customHeight="1" thickBot="1" x14ac:dyDescent="0.3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30.75" hidden="1" customHeight="1" thickBot="1" x14ac:dyDescent="0.3">
      <c r="A3" s="71" t="s">
        <v>22</v>
      </c>
      <c r="B3" s="71"/>
      <c r="C3" s="71"/>
      <c r="D3" s="71"/>
      <c r="E3" s="71"/>
      <c r="F3" s="71"/>
      <c r="G3" s="71"/>
      <c r="H3" s="71"/>
      <c r="I3" s="71"/>
    </row>
    <row r="4" spans="1:15" ht="47.25" x14ac:dyDescent="0.25">
      <c r="A4" s="8" t="s">
        <v>0</v>
      </c>
      <c r="B4" s="9" t="s">
        <v>1</v>
      </c>
      <c r="C4" s="10" t="s">
        <v>24</v>
      </c>
      <c r="D4" s="11" t="s">
        <v>25</v>
      </c>
      <c r="E4" s="12" t="s">
        <v>26</v>
      </c>
      <c r="F4" s="13" t="s">
        <v>27</v>
      </c>
      <c r="G4" s="14" t="s">
        <v>28</v>
      </c>
      <c r="H4" s="15" t="s">
        <v>21</v>
      </c>
      <c r="I4" s="16" t="s">
        <v>35</v>
      </c>
      <c r="J4" s="55" t="s">
        <v>32</v>
      </c>
      <c r="K4" s="56" t="s">
        <v>33</v>
      </c>
      <c r="L4" s="57" t="s">
        <v>34</v>
      </c>
      <c r="M4" s="67" t="s">
        <v>36</v>
      </c>
      <c r="N4" s="58" t="s">
        <v>37</v>
      </c>
      <c r="O4" s="59" t="s">
        <v>38</v>
      </c>
    </row>
    <row r="5" spans="1:15" ht="15.75" x14ac:dyDescent="0.25">
      <c r="A5" s="38">
        <v>1</v>
      </c>
      <c r="B5" s="39" t="s">
        <v>2</v>
      </c>
      <c r="C5" s="17">
        <v>237</v>
      </c>
      <c r="D5" s="18">
        <v>237</v>
      </c>
      <c r="E5" s="19">
        <v>237</v>
      </c>
      <c r="F5" s="20">
        <v>237</v>
      </c>
      <c r="G5" s="21">
        <f>SUM(C5-H5)</f>
        <v>183</v>
      </c>
      <c r="H5" s="22">
        <v>54</v>
      </c>
      <c r="I5" s="23">
        <f>SUM(C5:G5)</f>
        <v>1131</v>
      </c>
      <c r="J5" s="40">
        <v>16</v>
      </c>
      <c r="K5" s="41">
        <v>16</v>
      </c>
      <c r="L5" s="42">
        <v>16</v>
      </c>
      <c r="M5" s="43">
        <v>16</v>
      </c>
      <c r="N5" s="44">
        <v>16</v>
      </c>
      <c r="O5" s="60">
        <f>SUM(J5:N5)</f>
        <v>80</v>
      </c>
    </row>
    <row r="6" spans="1:15" ht="15.75" x14ac:dyDescent="0.25">
      <c r="A6" s="38">
        <v>2</v>
      </c>
      <c r="B6" s="39" t="s">
        <v>3</v>
      </c>
      <c r="C6" s="17">
        <v>93</v>
      </c>
      <c r="D6" s="18">
        <v>93</v>
      </c>
      <c r="E6" s="19">
        <v>93</v>
      </c>
      <c r="F6" s="20">
        <v>93</v>
      </c>
      <c r="G6" s="21">
        <f t="shared" ref="G6:G22" si="0">SUM(C6-H6)</f>
        <v>61</v>
      </c>
      <c r="H6" s="22">
        <v>32</v>
      </c>
      <c r="I6" s="23">
        <f t="shared" ref="I6:I22" si="1">SUM(C6:G6)</f>
        <v>433</v>
      </c>
      <c r="J6" s="40">
        <v>8</v>
      </c>
      <c r="K6" s="41">
        <v>8</v>
      </c>
      <c r="L6" s="42">
        <v>8</v>
      </c>
      <c r="M6" s="43">
        <v>8</v>
      </c>
      <c r="N6" s="44">
        <v>8</v>
      </c>
      <c r="O6" s="60">
        <f t="shared" ref="O6:O23" si="2">SUM(J6:N6)</f>
        <v>40</v>
      </c>
    </row>
    <row r="7" spans="1:15" ht="15.75" x14ac:dyDescent="0.25">
      <c r="A7" s="38">
        <v>3</v>
      </c>
      <c r="B7" s="39" t="s">
        <v>4</v>
      </c>
      <c r="C7" s="17">
        <v>102</v>
      </c>
      <c r="D7" s="18">
        <v>102</v>
      </c>
      <c r="E7" s="19">
        <v>102</v>
      </c>
      <c r="F7" s="20">
        <v>102</v>
      </c>
      <c r="G7" s="21">
        <f t="shared" si="0"/>
        <v>71</v>
      </c>
      <c r="H7" s="22">
        <v>31</v>
      </c>
      <c r="I7" s="23">
        <f t="shared" si="1"/>
        <v>479</v>
      </c>
      <c r="J7" s="40">
        <v>6</v>
      </c>
      <c r="K7" s="41">
        <v>6</v>
      </c>
      <c r="L7" s="42">
        <v>6</v>
      </c>
      <c r="M7" s="43">
        <v>6</v>
      </c>
      <c r="N7" s="44">
        <v>6</v>
      </c>
      <c r="O7" s="60">
        <f t="shared" si="2"/>
        <v>30</v>
      </c>
    </row>
    <row r="8" spans="1:15" ht="15.75" x14ac:dyDescent="0.25">
      <c r="A8" s="38">
        <v>4</v>
      </c>
      <c r="B8" s="39" t="s">
        <v>5</v>
      </c>
      <c r="C8" s="17">
        <v>5</v>
      </c>
      <c r="D8" s="18">
        <v>5</v>
      </c>
      <c r="E8" s="19">
        <v>5</v>
      </c>
      <c r="F8" s="20">
        <v>5</v>
      </c>
      <c r="G8" s="21">
        <f t="shared" si="0"/>
        <v>4</v>
      </c>
      <c r="H8" s="22">
        <v>1</v>
      </c>
      <c r="I8" s="23">
        <f t="shared" si="1"/>
        <v>24</v>
      </c>
      <c r="J8" s="40">
        <v>0</v>
      </c>
      <c r="K8" s="41">
        <v>0</v>
      </c>
      <c r="L8" s="42">
        <v>0</v>
      </c>
      <c r="M8" s="43">
        <v>0</v>
      </c>
      <c r="N8" s="44">
        <v>0</v>
      </c>
      <c r="O8" s="60">
        <f t="shared" si="2"/>
        <v>0</v>
      </c>
    </row>
    <row r="9" spans="1:15" ht="15.75" x14ac:dyDescent="0.25">
      <c r="A9" s="38">
        <v>5</v>
      </c>
      <c r="B9" s="39" t="s">
        <v>6</v>
      </c>
      <c r="C9" s="17">
        <v>142</v>
      </c>
      <c r="D9" s="18">
        <v>142</v>
      </c>
      <c r="E9" s="19">
        <v>142</v>
      </c>
      <c r="F9" s="20">
        <v>142</v>
      </c>
      <c r="G9" s="21">
        <f t="shared" si="0"/>
        <v>108</v>
      </c>
      <c r="H9" s="22">
        <v>34</v>
      </c>
      <c r="I9" s="23">
        <f t="shared" si="1"/>
        <v>676</v>
      </c>
      <c r="J9" s="40">
        <v>0</v>
      </c>
      <c r="K9" s="41">
        <v>0</v>
      </c>
      <c r="L9" s="42">
        <v>0</v>
      </c>
      <c r="M9" s="43">
        <v>0</v>
      </c>
      <c r="N9" s="44">
        <v>0</v>
      </c>
      <c r="O9" s="60">
        <f t="shared" si="2"/>
        <v>0</v>
      </c>
    </row>
    <row r="10" spans="1:15" ht="15.75" x14ac:dyDescent="0.25">
      <c r="A10" s="38">
        <v>6</v>
      </c>
      <c r="B10" s="39" t="s">
        <v>7</v>
      </c>
      <c r="C10" s="17">
        <v>80</v>
      </c>
      <c r="D10" s="18">
        <v>80</v>
      </c>
      <c r="E10" s="19">
        <v>80</v>
      </c>
      <c r="F10" s="20">
        <v>80</v>
      </c>
      <c r="G10" s="21">
        <f t="shared" si="0"/>
        <v>52</v>
      </c>
      <c r="H10" s="22">
        <v>28</v>
      </c>
      <c r="I10" s="23">
        <f t="shared" si="1"/>
        <v>372</v>
      </c>
      <c r="J10" s="40">
        <v>6</v>
      </c>
      <c r="K10" s="41">
        <v>6</v>
      </c>
      <c r="L10" s="42">
        <v>6</v>
      </c>
      <c r="M10" s="43">
        <v>6</v>
      </c>
      <c r="N10" s="44">
        <v>6</v>
      </c>
      <c r="O10" s="60">
        <f t="shared" si="2"/>
        <v>30</v>
      </c>
    </row>
    <row r="11" spans="1:15" ht="15.75" x14ac:dyDescent="0.25">
      <c r="A11" s="38">
        <v>7</v>
      </c>
      <c r="B11" s="39" t="s">
        <v>8</v>
      </c>
      <c r="C11" s="17">
        <v>75</v>
      </c>
      <c r="D11" s="18">
        <v>75</v>
      </c>
      <c r="E11" s="19">
        <v>75</v>
      </c>
      <c r="F11" s="20">
        <v>75</v>
      </c>
      <c r="G11" s="21">
        <f t="shared" si="0"/>
        <v>39</v>
      </c>
      <c r="H11" s="22">
        <v>36</v>
      </c>
      <c r="I11" s="23">
        <f t="shared" si="1"/>
        <v>339</v>
      </c>
      <c r="J11" s="40">
        <v>5</v>
      </c>
      <c r="K11" s="41">
        <v>5</v>
      </c>
      <c r="L11" s="42">
        <v>5</v>
      </c>
      <c r="M11" s="43">
        <v>5</v>
      </c>
      <c r="N11" s="44">
        <v>5</v>
      </c>
      <c r="O11" s="60">
        <f t="shared" si="2"/>
        <v>25</v>
      </c>
    </row>
    <row r="12" spans="1:15" ht="15.75" x14ac:dyDescent="0.25">
      <c r="A12" s="38">
        <v>8</v>
      </c>
      <c r="B12" s="39" t="s">
        <v>9</v>
      </c>
      <c r="C12" s="17">
        <v>77</v>
      </c>
      <c r="D12" s="18">
        <v>77</v>
      </c>
      <c r="E12" s="19">
        <v>77</v>
      </c>
      <c r="F12" s="20">
        <v>77</v>
      </c>
      <c r="G12" s="21">
        <f t="shared" si="0"/>
        <v>55</v>
      </c>
      <c r="H12" s="22">
        <v>22</v>
      </c>
      <c r="I12" s="23">
        <f t="shared" si="1"/>
        <v>363</v>
      </c>
      <c r="J12" s="40">
        <v>3</v>
      </c>
      <c r="K12" s="41">
        <v>3</v>
      </c>
      <c r="L12" s="42">
        <v>3</v>
      </c>
      <c r="M12" s="43">
        <v>3</v>
      </c>
      <c r="N12" s="44">
        <v>3</v>
      </c>
      <c r="O12" s="60">
        <f t="shared" si="2"/>
        <v>15</v>
      </c>
    </row>
    <row r="13" spans="1:15" ht="15.75" x14ac:dyDescent="0.25">
      <c r="A13" s="38">
        <v>9</v>
      </c>
      <c r="B13" s="39" t="s">
        <v>10</v>
      </c>
      <c r="C13" s="17">
        <v>96</v>
      </c>
      <c r="D13" s="18">
        <v>96</v>
      </c>
      <c r="E13" s="19">
        <v>96</v>
      </c>
      <c r="F13" s="20">
        <v>96</v>
      </c>
      <c r="G13" s="21">
        <f t="shared" si="0"/>
        <v>66</v>
      </c>
      <c r="H13" s="22">
        <v>30</v>
      </c>
      <c r="I13" s="23">
        <f t="shared" si="1"/>
        <v>450</v>
      </c>
      <c r="J13" s="40">
        <v>1</v>
      </c>
      <c r="K13" s="41">
        <v>1</v>
      </c>
      <c r="L13" s="42">
        <v>1</v>
      </c>
      <c r="M13" s="43">
        <v>1</v>
      </c>
      <c r="N13" s="44">
        <v>1</v>
      </c>
      <c r="O13" s="60">
        <f t="shared" si="2"/>
        <v>5</v>
      </c>
    </row>
    <row r="14" spans="1:15" ht="15.75" x14ac:dyDescent="0.25">
      <c r="A14" s="38">
        <v>10</v>
      </c>
      <c r="B14" s="39" t="s">
        <v>11</v>
      </c>
      <c r="C14" s="17">
        <v>38</v>
      </c>
      <c r="D14" s="18">
        <v>38</v>
      </c>
      <c r="E14" s="19">
        <v>38</v>
      </c>
      <c r="F14" s="20">
        <v>38</v>
      </c>
      <c r="G14" s="21">
        <f t="shared" si="0"/>
        <v>27</v>
      </c>
      <c r="H14" s="22">
        <v>11</v>
      </c>
      <c r="I14" s="23">
        <f t="shared" si="1"/>
        <v>179</v>
      </c>
      <c r="J14" s="40">
        <v>7</v>
      </c>
      <c r="K14" s="41">
        <v>7</v>
      </c>
      <c r="L14" s="42">
        <v>7</v>
      </c>
      <c r="M14" s="43">
        <v>7</v>
      </c>
      <c r="N14" s="44">
        <v>7</v>
      </c>
      <c r="O14" s="60">
        <f t="shared" si="2"/>
        <v>35</v>
      </c>
    </row>
    <row r="15" spans="1:15" ht="15.75" x14ac:dyDescent="0.25">
      <c r="A15" s="38">
        <v>11</v>
      </c>
      <c r="B15" s="39" t="s">
        <v>12</v>
      </c>
      <c r="C15" s="17">
        <v>49</v>
      </c>
      <c r="D15" s="18">
        <v>49</v>
      </c>
      <c r="E15" s="19">
        <v>49</v>
      </c>
      <c r="F15" s="20">
        <v>49</v>
      </c>
      <c r="G15" s="21">
        <f t="shared" si="0"/>
        <v>40</v>
      </c>
      <c r="H15" s="22">
        <v>9</v>
      </c>
      <c r="I15" s="23">
        <f t="shared" si="1"/>
        <v>236</v>
      </c>
      <c r="J15" s="40">
        <v>0</v>
      </c>
      <c r="K15" s="41">
        <v>0</v>
      </c>
      <c r="L15" s="42">
        <v>0</v>
      </c>
      <c r="M15" s="43">
        <v>0</v>
      </c>
      <c r="N15" s="44">
        <v>0</v>
      </c>
      <c r="O15" s="60">
        <f t="shared" si="2"/>
        <v>0</v>
      </c>
    </row>
    <row r="16" spans="1:15" ht="15.75" x14ac:dyDescent="0.25">
      <c r="A16" s="38">
        <v>12</v>
      </c>
      <c r="B16" s="39" t="s">
        <v>13</v>
      </c>
      <c r="C16" s="17">
        <v>42</v>
      </c>
      <c r="D16" s="18">
        <v>42</v>
      </c>
      <c r="E16" s="19">
        <v>42</v>
      </c>
      <c r="F16" s="20">
        <v>42</v>
      </c>
      <c r="G16" s="21">
        <f t="shared" si="0"/>
        <v>33</v>
      </c>
      <c r="H16" s="22">
        <v>9</v>
      </c>
      <c r="I16" s="23">
        <f t="shared" si="1"/>
        <v>201</v>
      </c>
      <c r="J16" s="40">
        <v>0</v>
      </c>
      <c r="K16" s="41">
        <v>0</v>
      </c>
      <c r="L16" s="42">
        <v>0</v>
      </c>
      <c r="M16" s="43">
        <v>0</v>
      </c>
      <c r="N16" s="44">
        <v>0</v>
      </c>
      <c r="O16" s="60">
        <f t="shared" si="2"/>
        <v>0</v>
      </c>
    </row>
    <row r="17" spans="1:15" ht="15.75" x14ac:dyDescent="0.25">
      <c r="A17" s="38">
        <v>13</v>
      </c>
      <c r="B17" s="39" t="s">
        <v>14</v>
      </c>
      <c r="C17" s="17">
        <v>27</v>
      </c>
      <c r="D17" s="18">
        <v>27</v>
      </c>
      <c r="E17" s="19">
        <v>27</v>
      </c>
      <c r="F17" s="20">
        <v>27</v>
      </c>
      <c r="G17" s="21">
        <f t="shared" si="0"/>
        <v>17</v>
      </c>
      <c r="H17" s="22">
        <v>10</v>
      </c>
      <c r="I17" s="23">
        <f t="shared" si="1"/>
        <v>125</v>
      </c>
      <c r="J17" s="40">
        <v>0</v>
      </c>
      <c r="K17" s="41">
        <v>0</v>
      </c>
      <c r="L17" s="42">
        <v>0</v>
      </c>
      <c r="M17" s="43">
        <v>0</v>
      </c>
      <c r="N17" s="44">
        <v>0</v>
      </c>
      <c r="O17" s="60">
        <f t="shared" si="2"/>
        <v>0</v>
      </c>
    </row>
    <row r="18" spans="1:15" ht="15.75" x14ac:dyDescent="0.25">
      <c r="A18" s="38">
        <v>14</v>
      </c>
      <c r="B18" s="39" t="s">
        <v>15</v>
      </c>
      <c r="C18" s="17">
        <v>22</v>
      </c>
      <c r="D18" s="18">
        <v>22</v>
      </c>
      <c r="E18" s="19">
        <v>22</v>
      </c>
      <c r="F18" s="20">
        <v>22</v>
      </c>
      <c r="G18" s="21">
        <f t="shared" si="0"/>
        <v>16</v>
      </c>
      <c r="H18" s="22">
        <v>6</v>
      </c>
      <c r="I18" s="23">
        <f t="shared" si="1"/>
        <v>104</v>
      </c>
      <c r="J18" s="40">
        <v>0</v>
      </c>
      <c r="K18" s="41">
        <v>0</v>
      </c>
      <c r="L18" s="42">
        <v>0</v>
      </c>
      <c r="M18" s="43">
        <v>0</v>
      </c>
      <c r="N18" s="44">
        <v>0</v>
      </c>
      <c r="O18" s="60">
        <f t="shared" si="2"/>
        <v>0</v>
      </c>
    </row>
    <row r="19" spans="1:15" ht="15.75" x14ac:dyDescent="0.25">
      <c r="A19" s="38">
        <v>15</v>
      </c>
      <c r="B19" s="39" t="s">
        <v>16</v>
      </c>
      <c r="C19" s="17">
        <v>23</v>
      </c>
      <c r="D19" s="18">
        <v>23</v>
      </c>
      <c r="E19" s="19">
        <v>23</v>
      </c>
      <c r="F19" s="20">
        <v>23</v>
      </c>
      <c r="G19" s="21">
        <f t="shared" si="0"/>
        <v>13</v>
      </c>
      <c r="H19" s="22">
        <v>10</v>
      </c>
      <c r="I19" s="23">
        <f t="shared" si="1"/>
        <v>105</v>
      </c>
      <c r="J19" s="40">
        <v>0</v>
      </c>
      <c r="K19" s="41">
        <v>0</v>
      </c>
      <c r="L19" s="42">
        <v>0</v>
      </c>
      <c r="M19" s="43">
        <v>0</v>
      </c>
      <c r="N19" s="44">
        <v>0</v>
      </c>
      <c r="O19" s="60">
        <f t="shared" si="2"/>
        <v>0</v>
      </c>
    </row>
    <row r="20" spans="1:15" ht="15.75" x14ac:dyDescent="0.25">
      <c r="A20" s="38">
        <v>16</v>
      </c>
      <c r="B20" s="39" t="s">
        <v>17</v>
      </c>
      <c r="C20" s="17">
        <v>13</v>
      </c>
      <c r="D20" s="18">
        <v>13</v>
      </c>
      <c r="E20" s="19">
        <v>13</v>
      </c>
      <c r="F20" s="20">
        <v>13</v>
      </c>
      <c r="G20" s="21">
        <f t="shared" si="0"/>
        <v>6</v>
      </c>
      <c r="H20" s="22">
        <v>7</v>
      </c>
      <c r="I20" s="23">
        <f t="shared" si="1"/>
        <v>58</v>
      </c>
      <c r="J20" s="40">
        <v>0</v>
      </c>
      <c r="K20" s="41">
        <v>0</v>
      </c>
      <c r="L20" s="42">
        <v>0</v>
      </c>
      <c r="M20" s="43">
        <v>0</v>
      </c>
      <c r="N20" s="44">
        <v>0</v>
      </c>
      <c r="O20" s="60">
        <f t="shared" si="2"/>
        <v>0</v>
      </c>
    </row>
    <row r="21" spans="1:15" ht="15.75" x14ac:dyDescent="0.25">
      <c r="A21" s="38">
        <v>17</v>
      </c>
      <c r="B21" s="39" t="s">
        <v>18</v>
      </c>
      <c r="C21" s="17">
        <v>13</v>
      </c>
      <c r="D21" s="18">
        <v>13</v>
      </c>
      <c r="E21" s="19">
        <v>13</v>
      </c>
      <c r="F21" s="20">
        <v>13</v>
      </c>
      <c r="G21" s="21">
        <f t="shared" si="0"/>
        <v>7</v>
      </c>
      <c r="H21" s="22">
        <v>6</v>
      </c>
      <c r="I21" s="23">
        <f t="shared" si="1"/>
        <v>59</v>
      </c>
      <c r="J21" s="40">
        <v>0</v>
      </c>
      <c r="K21" s="41">
        <v>0</v>
      </c>
      <c r="L21" s="42">
        <v>0</v>
      </c>
      <c r="M21" s="43">
        <v>0</v>
      </c>
      <c r="N21" s="44">
        <v>0</v>
      </c>
      <c r="O21" s="60">
        <f t="shared" si="2"/>
        <v>0</v>
      </c>
    </row>
    <row r="22" spans="1:15" ht="16.5" thickBot="1" x14ac:dyDescent="0.3">
      <c r="A22" s="45">
        <v>18</v>
      </c>
      <c r="B22" s="46" t="s">
        <v>19</v>
      </c>
      <c r="C22" s="24">
        <v>17</v>
      </c>
      <c r="D22" s="25">
        <v>17</v>
      </c>
      <c r="E22" s="26">
        <v>17</v>
      </c>
      <c r="F22" s="27">
        <v>17</v>
      </c>
      <c r="G22" s="28">
        <f t="shared" si="0"/>
        <v>11</v>
      </c>
      <c r="H22" s="29">
        <v>6</v>
      </c>
      <c r="I22" s="30">
        <f t="shared" si="1"/>
        <v>79</v>
      </c>
      <c r="J22" s="61">
        <v>0</v>
      </c>
      <c r="K22" s="62">
        <v>0</v>
      </c>
      <c r="L22" s="63">
        <v>0</v>
      </c>
      <c r="M22" s="64">
        <v>0</v>
      </c>
      <c r="N22" s="65">
        <v>0</v>
      </c>
      <c r="O22" s="66">
        <f t="shared" si="2"/>
        <v>0</v>
      </c>
    </row>
    <row r="23" spans="1:15" ht="16.5" thickBot="1" x14ac:dyDescent="0.3">
      <c r="A23" s="47"/>
      <c r="B23" s="48" t="s">
        <v>29</v>
      </c>
      <c r="C23" s="31">
        <f>SUM(C5:C22)</f>
        <v>1151</v>
      </c>
      <c r="D23" s="32">
        <f t="shared" ref="D23:F23" si="3">SUM(D5:D22)</f>
        <v>1151</v>
      </c>
      <c r="E23" s="33">
        <f t="shared" si="3"/>
        <v>1151</v>
      </c>
      <c r="F23" s="34">
        <f t="shared" si="3"/>
        <v>1151</v>
      </c>
      <c r="G23" s="35">
        <f>SUM(G5:G22)</f>
        <v>809</v>
      </c>
      <c r="H23" s="36">
        <f t="shared" ref="H23" si="4">SUM(H5:H22)</f>
        <v>342</v>
      </c>
      <c r="I23" s="37">
        <f t="shared" ref="I23:N23" si="5">SUM(I5:I22)</f>
        <v>5413</v>
      </c>
      <c r="J23" s="50">
        <f t="shared" si="5"/>
        <v>52</v>
      </c>
      <c r="K23" s="51">
        <f t="shared" si="5"/>
        <v>52</v>
      </c>
      <c r="L23" s="52">
        <f t="shared" si="5"/>
        <v>52</v>
      </c>
      <c r="M23" s="53">
        <f t="shared" si="5"/>
        <v>52</v>
      </c>
      <c r="N23" s="54">
        <f t="shared" si="5"/>
        <v>52</v>
      </c>
      <c r="O23" s="49">
        <f t="shared" si="2"/>
        <v>260</v>
      </c>
    </row>
    <row r="24" spans="1:15" ht="15.75" x14ac:dyDescent="0.25">
      <c r="A24" s="5"/>
      <c r="B24" s="4"/>
      <c r="C24" s="2"/>
      <c r="D24" s="2"/>
      <c r="E24" s="2"/>
      <c r="F24" s="2"/>
      <c r="G24" s="3"/>
      <c r="H24" s="2"/>
      <c r="I24" s="3"/>
    </row>
    <row r="25" spans="1:15" ht="21.75" customHeight="1" x14ac:dyDescent="0.25">
      <c r="B25" s="6" t="s">
        <v>23</v>
      </c>
      <c r="C25" s="6"/>
      <c r="D25" s="6"/>
      <c r="E25" s="6"/>
      <c r="F25" s="7"/>
      <c r="G25" s="68"/>
      <c r="H25" s="7"/>
      <c r="I25" s="69"/>
    </row>
    <row r="26" spans="1:15" x14ac:dyDescent="0.25">
      <c r="B26" s="70" t="s">
        <v>30</v>
      </c>
      <c r="C26" s="70"/>
      <c r="D26" s="70"/>
      <c r="E26" s="70"/>
      <c r="F26" s="70"/>
      <c r="G26" s="70"/>
      <c r="H26" s="70"/>
      <c r="I26" s="70"/>
    </row>
    <row r="27" spans="1:15" ht="18.75" x14ac:dyDescent="0.3">
      <c r="B27" s="1" t="s">
        <v>20</v>
      </c>
    </row>
  </sheetData>
  <mergeCells count="2">
    <mergeCell ref="A3:I3"/>
    <mergeCell ref="A1:O2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2020-06-24T11:36:04Z</dcterms:modified>
</cp:coreProperties>
</file>